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asplund/Desktop/"/>
    </mc:Choice>
  </mc:AlternateContent>
  <xr:revisionPtr revIDLastSave="0" documentId="13_ncr:1_{434B8A3B-618F-4B49-8AD7-545C7F660146}" xr6:coauthVersionLast="47" xr6:coauthVersionMax="47" xr10:uidLastSave="{00000000-0000-0000-0000-000000000000}"/>
  <bookViews>
    <workbookView xWindow="0" yWindow="460" windowWidth="28800" windowHeight="16600" xr2:uid="{397C5FBA-CDC2-EC48-BABA-A33DBBFADD5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E25" i="1" l="1"/>
  <c r="E28" i="1" s="1"/>
  <c r="E31" i="1" s="1"/>
</calcChain>
</file>

<file path=xl/sharedStrings.xml><?xml version="1.0" encoding="utf-8"?>
<sst xmlns="http://schemas.openxmlformats.org/spreadsheetml/2006/main" count="57" uniqueCount="49">
  <si>
    <t xml:space="preserve"> DLF Stockholm</t>
  </si>
  <si>
    <t>Föreningsnamn</t>
  </si>
  <si>
    <t>Projektnummer</t>
  </si>
  <si>
    <t>Konto</t>
  </si>
  <si>
    <t>3115</t>
  </si>
  <si>
    <t>3290</t>
  </si>
  <si>
    <t>4095</t>
  </si>
  <si>
    <t>5490</t>
  </si>
  <si>
    <t>6110</t>
  </si>
  <si>
    <t>6120</t>
  </si>
  <si>
    <t>6190</t>
  </si>
  <si>
    <t>6590</t>
  </si>
  <si>
    <t>7310</t>
  </si>
  <si>
    <t>7330</t>
  </si>
  <si>
    <t>7370</t>
  </si>
  <si>
    <t>7510</t>
  </si>
  <si>
    <t>Totalsumma</t>
  </si>
  <si>
    <t>Summa Intäkter</t>
  </si>
  <si>
    <t>Summa Kostnader</t>
  </si>
  <si>
    <t>Resultat</t>
  </si>
  <si>
    <t>IB F.EK</t>
  </si>
  <si>
    <t>Utgående balans F.EK.</t>
  </si>
  <si>
    <t>Medlemsavg  lokalavd</t>
  </si>
  <si>
    <t>Övriga intäkter</t>
  </si>
  <si>
    <t>Konferenser deltag avg mm</t>
  </si>
  <si>
    <t>Övriga kostnader</t>
  </si>
  <si>
    <t>Kontorsmaterial</t>
  </si>
  <si>
    <t>Presenter</t>
  </si>
  <si>
    <t>Övriga adm kostnader</t>
  </si>
  <si>
    <t>Övr konsultkostnader</t>
  </si>
  <si>
    <t>Förtr. Hotell, mat mm</t>
  </si>
  <si>
    <t>Förtr.vald Reskostnader</t>
  </si>
  <si>
    <t>Förtr.vald ers förlor. arb.ink</t>
  </si>
  <si>
    <t>Arbetsgivaravgifter</t>
  </si>
  <si>
    <t xml:space="preserve"> DLF Stockholm 2018</t>
  </si>
  <si>
    <t xml:space="preserve"> DLF Stockholm 2019</t>
  </si>
  <si>
    <t>Utbildning</t>
  </si>
  <si>
    <t>Bankkostnader</t>
  </si>
  <si>
    <t>prel resultat</t>
  </si>
  <si>
    <t>Budget 2020</t>
  </si>
  <si>
    <t>DLF Stockholm</t>
  </si>
  <si>
    <t>Resultat 2020</t>
  </si>
  <si>
    <t>Budget 2021</t>
  </si>
  <si>
    <t>Budget och resultat</t>
  </si>
  <si>
    <t>Planerad resa</t>
  </si>
  <si>
    <t>?</t>
  </si>
  <si>
    <t>Resultat 2021</t>
  </si>
  <si>
    <t>Budget 2022</t>
  </si>
  <si>
    <t>Tänkt 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</si>
</sst>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 (Brödtext)"/>
    </font>
    <font>
      <sz val="12"/>
      <color rgb="FFFF0000"/>
      <name val="Calibri"/>
      <family val="2"/>
      <scheme val="minor"/>
    </font>
    <font>
      <sz val="12"/>
      <color rgb="FFFF0000"/>
      <name val="Calibri (Brödtext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/>
    <xf numFmtId="0" fontId="0" fillId="0" borderId="2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49" fontId="0" fillId="0" borderId="4" xfId="1" applyNumberFormat="1" applyFont="1" applyBorder="1"/>
    <xf numFmtId="49" fontId="0" fillId="0" borderId="4" xfId="0" applyNumberFormat="1" applyFont="1" applyBorder="1"/>
    <xf numFmtId="0" fontId="0" fillId="0" borderId="0" xfId="0" applyFont="1" applyFill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1BDC-9211-354E-AEBC-68F5D0C20B8B}">
  <dimension ref="A3:L33"/>
  <sheetViews>
    <sheetView tabSelected="1" topLeftCell="C1" zoomScale="99" workbookViewId="0">
      <selection activeCell="K3" sqref="K3"/>
    </sheetView>
  </sheetViews>
  <sheetFormatPr baseColWidth="10" defaultRowHeight="26" x14ac:dyDescent="0.3"/>
  <cols>
    <col min="1" max="1" width="10.83203125" style="1" hidden="1" customWidth="1"/>
    <col min="2" max="2" width="0.1640625" style="1" hidden="1" customWidth="1"/>
    <col min="3" max="3" width="26.5" style="1" customWidth="1"/>
    <col min="4" max="4" width="35.6640625" style="1" customWidth="1"/>
    <col min="5" max="5" width="19.33203125" style="1" customWidth="1"/>
    <col min="6" max="6" width="19.83203125" style="1" customWidth="1"/>
    <col min="7" max="7" width="18.6640625" style="1" customWidth="1"/>
    <col min="8" max="8" width="18.1640625" style="1" customWidth="1"/>
    <col min="9" max="9" width="16.83203125" style="1" customWidth="1"/>
    <col min="10" max="10" width="13.5" style="1" customWidth="1"/>
    <col min="11" max="11" width="13" style="1" customWidth="1"/>
    <col min="12" max="16384" width="10.83203125" style="1"/>
  </cols>
  <sheetData>
    <row r="3" spans="3:11" ht="15" customHeight="1" x14ac:dyDescent="0.3">
      <c r="F3" s="5" t="s">
        <v>38</v>
      </c>
      <c r="G3" s="14" t="s">
        <v>44</v>
      </c>
      <c r="H3" s="14"/>
      <c r="J3" s="5"/>
      <c r="K3" s="14" t="s">
        <v>48</v>
      </c>
    </row>
    <row r="4" spans="3:11" ht="15" customHeight="1" x14ac:dyDescent="0.3">
      <c r="C4" s="2"/>
      <c r="D4" s="3" t="s">
        <v>43</v>
      </c>
      <c r="E4" s="3" t="s">
        <v>34</v>
      </c>
      <c r="F4" s="3" t="s">
        <v>35</v>
      </c>
      <c r="G4" s="4" t="s">
        <v>39</v>
      </c>
      <c r="H4" s="4" t="s">
        <v>41</v>
      </c>
      <c r="I4" s="4" t="s">
        <v>42</v>
      </c>
      <c r="J4" s="8" t="s">
        <v>46</v>
      </c>
      <c r="K4" s="8" t="s">
        <v>47</v>
      </c>
    </row>
    <row r="5" spans="3:11" ht="15" customHeight="1" thickBot="1" x14ac:dyDescent="0.35">
      <c r="C5" s="5"/>
      <c r="D5" s="6" t="s">
        <v>2</v>
      </c>
      <c r="E5" s="7">
        <v>7534</v>
      </c>
      <c r="F5" s="7">
        <v>7534</v>
      </c>
      <c r="G5" s="8">
        <v>7534</v>
      </c>
      <c r="H5" s="8">
        <v>7534</v>
      </c>
      <c r="I5" s="8">
        <v>7534</v>
      </c>
      <c r="J5" s="8">
        <v>7534</v>
      </c>
      <c r="K5" s="8">
        <v>7534</v>
      </c>
    </row>
    <row r="6" spans="3:11" ht="15" customHeight="1" thickBot="1" x14ac:dyDescent="0.35">
      <c r="C6" s="5"/>
      <c r="D6" s="3" t="s">
        <v>1</v>
      </c>
      <c r="E6" s="3" t="s">
        <v>0</v>
      </c>
      <c r="F6" s="3" t="s">
        <v>0</v>
      </c>
      <c r="G6" s="4" t="s">
        <v>40</v>
      </c>
      <c r="H6" s="4" t="s">
        <v>40</v>
      </c>
      <c r="I6" s="4" t="s">
        <v>40</v>
      </c>
      <c r="J6" s="17" t="s">
        <v>40</v>
      </c>
      <c r="K6" s="8" t="s">
        <v>40</v>
      </c>
    </row>
    <row r="7" spans="3:11" ht="15" customHeight="1" x14ac:dyDescent="0.3">
      <c r="C7" s="5"/>
      <c r="D7" s="9" t="s">
        <v>3</v>
      </c>
      <c r="E7" s="5"/>
      <c r="F7" s="5"/>
      <c r="G7" s="5"/>
    </row>
    <row r="8" spans="3:11" ht="15" customHeight="1" x14ac:dyDescent="0.3">
      <c r="C8" s="5" t="s">
        <v>22</v>
      </c>
      <c r="D8" s="10" t="s">
        <v>4</v>
      </c>
      <c r="E8" s="5">
        <v>137798</v>
      </c>
      <c r="F8" s="5">
        <v>134473.4</v>
      </c>
      <c r="G8" s="5">
        <v>135000</v>
      </c>
      <c r="H8" s="13">
        <v>159429.75</v>
      </c>
      <c r="I8" s="13">
        <v>160000</v>
      </c>
      <c r="J8" s="13">
        <v>166615.79999999999</v>
      </c>
      <c r="K8" s="13">
        <v>165000</v>
      </c>
    </row>
    <row r="9" spans="3:11" ht="15" customHeight="1" x14ac:dyDescent="0.3">
      <c r="C9" s="5" t="s">
        <v>23</v>
      </c>
      <c r="D9" s="10" t="s">
        <v>5</v>
      </c>
      <c r="E9" s="5"/>
      <c r="F9" s="5"/>
      <c r="G9" s="5"/>
    </row>
    <row r="10" spans="3:11" ht="15" customHeight="1" x14ac:dyDescent="0.3">
      <c r="C10" s="5" t="s">
        <v>24</v>
      </c>
      <c r="D10" s="10" t="s">
        <v>6</v>
      </c>
      <c r="E10" s="5">
        <v>-2119</v>
      </c>
      <c r="F10" s="5">
        <v>0</v>
      </c>
      <c r="G10" s="5">
        <v>-6000</v>
      </c>
      <c r="I10" s="13">
        <v>-6000</v>
      </c>
      <c r="K10" s="13">
        <v>-6000</v>
      </c>
    </row>
    <row r="11" spans="3:11" ht="15" customHeight="1" x14ac:dyDescent="0.3">
      <c r="C11" s="5" t="s">
        <v>25</v>
      </c>
      <c r="D11" s="10" t="s">
        <v>7</v>
      </c>
      <c r="E11" s="5"/>
      <c r="F11" s="5"/>
      <c r="G11" s="5"/>
    </row>
    <row r="12" spans="3:11" ht="15" customHeight="1" x14ac:dyDescent="0.3">
      <c r="C12" s="5" t="s">
        <v>26</v>
      </c>
      <c r="D12" s="10" t="s">
        <v>8</v>
      </c>
      <c r="E12" s="5"/>
      <c r="F12" s="5"/>
      <c r="G12" s="5"/>
    </row>
    <row r="13" spans="3:11" ht="15" customHeight="1" x14ac:dyDescent="0.3">
      <c r="C13" s="5" t="s">
        <v>27</v>
      </c>
      <c r="D13" s="10" t="s">
        <v>9</v>
      </c>
      <c r="E13" s="5">
        <v>-1692</v>
      </c>
      <c r="F13" s="5">
        <v>-520</v>
      </c>
      <c r="G13" s="5">
        <v>-1500</v>
      </c>
      <c r="H13" s="13">
        <v>-2514.9299999999998</v>
      </c>
      <c r="I13" s="13">
        <v>-2500</v>
      </c>
      <c r="K13" s="5">
        <v>-2500</v>
      </c>
    </row>
    <row r="14" spans="3:11" ht="15" customHeight="1" x14ac:dyDescent="0.3">
      <c r="C14" s="5" t="s">
        <v>28</v>
      </c>
      <c r="D14" s="10" t="s">
        <v>10</v>
      </c>
      <c r="E14" s="5">
        <v>-431</v>
      </c>
      <c r="F14" s="5">
        <v>-84</v>
      </c>
      <c r="G14" s="5"/>
      <c r="H14" s="5">
        <v>-488</v>
      </c>
      <c r="I14" s="13">
        <v>-500</v>
      </c>
    </row>
    <row r="15" spans="3:11" ht="15" customHeight="1" x14ac:dyDescent="0.3">
      <c r="C15" s="5" t="s">
        <v>37</v>
      </c>
      <c r="D15" s="11">
        <v>6572</v>
      </c>
      <c r="E15" s="5"/>
      <c r="F15" s="5">
        <v>-345</v>
      </c>
      <c r="G15" s="5">
        <v>-350</v>
      </c>
      <c r="H15" s="13">
        <v>-345</v>
      </c>
      <c r="I15" s="13">
        <v>-350</v>
      </c>
    </row>
    <row r="16" spans="3:11" ht="15" customHeight="1" x14ac:dyDescent="0.3">
      <c r="C16" s="5" t="s">
        <v>29</v>
      </c>
      <c r="D16" s="10" t="s">
        <v>11</v>
      </c>
      <c r="E16" s="5"/>
      <c r="F16" s="5"/>
      <c r="G16" s="5"/>
    </row>
    <row r="17" spans="3:12" ht="15" customHeight="1" x14ac:dyDescent="0.3">
      <c r="C17" s="5" t="s">
        <v>30</v>
      </c>
      <c r="D17" s="10" t="s">
        <v>12</v>
      </c>
      <c r="E17" s="5">
        <v>-55035.199999999997</v>
      </c>
      <c r="F17" s="5">
        <v>-19661.8</v>
      </c>
      <c r="G17" s="5">
        <v>-32500</v>
      </c>
      <c r="H17" s="13">
        <v>-30908</v>
      </c>
      <c r="I17" s="15" t="s">
        <v>45</v>
      </c>
      <c r="J17" s="13">
        <v>-19300</v>
      </c>
      <c r="K17" s="5">
        <v>-32500</v>
      </c>
      <c r="L17" s="5"/>
    </row>
    <row r="18" spans="3:12" ht="15" customHeight="1" x14ac:dyDescent="0.3">
      <c r="C18" s="5" t="s">
        <v>31</v>
      </c>
      <c r="D18" s="10" t="s">
        <v>13</v>
      </c>
      <c r="E18" s="5">
        <v>-1210</v>
      </c>
      <c r="F18" s="5">
        <v>-2520</v>
      </c>
      <c r="G18" s="5">
        <v>-13000</v>
      </c>
      <c r="H18" s="13">
        <v>-5193.25</v>
      </c>
      <c r="I18" s="16" t="s">
        <v>45</v>
      </c>
      <c r="J18" s="13">
        <v>-266</v>
      </c>
      <c r="K18" s="13">
        <v>-13000</v>
      </c>
    </row>
    <row r="19" spans="3:12" ht="15" customHeight="1" x14ac:dyDescent="0.3">
      <c r="C19" s="5" t="s">
        <v>32</v>
      </c>
      <c r="D19" s="10" t="s">
        <v>14</v>
      </c>
      <c r="E19" s="5">
        <v>-5578</v>
      </c>
      <c r="F19" s="5">
        <v>-34864.400000000001</v>
      </c>
      <c r="G19" s="5">
        <v>-65000</v>
      </c>
      <c r="H19" s="13">
        <v>-14245</v>
      </c>
      <c r="I19" s="15" t="s">
        <v>45</v>
      </c>
      <c r="J19" s="13">
        <v>-3636</v>
      </c>
      <c r="K19" s="13">
        <v>-65000</v>
      </c>
    </row>
    <row r="20" spans="3:12" ht="15" customHeight="1" x14ac:dyDescent="0.3">
      <c r="C20" s="5" t="s">
        <v>33</v>
      </c>
      <c r="D20" s="10" t="s">
        <v>15</v>
      </c>
      <c r="E20" s="5">
        <v>-1752.6100000000001</v>
      </c>
      <c r="F20" s="5">
        <v>-10954.4</v>
      </c>
      <c r="G20" s="5">
        <v>-21000</v>
      </c>
      <c r="H20" s="13">
        <v>-5047</v>
      </c>
      <c r="I20" s="15" t="s">
        <v>45</v>
      </c>
      <c r="J20" s="13">
        <v>-1142.43</v>
      </c>
      <c r="K20" s="13">
        <v>-21000</v>
      </c>
    </row>
    <row r="21" spans="3:12" ht="15" customHeight="1" x14ac:dyDescent="0.3">
      <c r="C21" s="5" t="s">
        <v>36</v>
      </c>
      <c r="D21" s="12">
        <v>7640</v>
      </c>
      <c r="E21" s="5"/>
      <c r="F21" s="5">
        <v>-1500</v>
      </c>
      <c r="G21" s="5">
        <v>-1500</v>
      </c>
      <c r="J21" s="13">
        <v>-1500</v>
      </c>
      <c r="K21" s="13">
        <v>-1500</v>
      </c>
    </row>
    <row r="22" spans="3:12" ht="15" customHeight="1" x14ac:dyDescent="0.3">
      <c r="C22" s="5"/>
      <c r="D22" s="10" t="s">
        <v>16</v>
      </c>
      <c r="E22" s="5">
        <v>69980.19</v>
      </c>
      <c r="F22" s="5">
        <v>64023.88</v>
      </c>
      <c r="G22" s="5">
        <v>-5850</v>
      </c>
      <c r="H22" s="13">
        <v>106688.57</v>
      </c>
      <c r="I22" s="5"/>
      <c r="J22" s="13">
        <v>140771.37</v>
      </c>
      <c r="K22" s="13">
        <v>23500</v>
      </c>
    </row>
    <row r="23" spans="3:12" ht="15" customHeight="1" x14ac:dyDescent="0.3">
      <c r="C23" s="5"/>
      <c r="D23" s="5"/>
      <c r="E23" s="5"/>
      <c r="F23" s="5"/>
      <c r="G23" s="5"/>
    </row>
    <row r="24" spans="3:12" ht="15" customHeight="1" x14ac:dyDescent="0.3">
      <c r="C24" s="5"/>
      <c r="D24" s="5"/>
      <c r="E24" s="5"/>
      <c r="F24" s="5"/>
      <c r="G24" s="5"/>
    </row>
    <row r="25" spans="3:12" ht="15" customHeight="1" x14ac:dyDescent="0.3">
      <c r="C25" s="5"/>
      <c r="D25" s="5" t="s">
        <v>17</v>
      </c>
      <c r="E25" s="5">
        <f>E8+E9</f>
        <v>137798</v>
      </c>
      <c r="F25" s="5">
        <v>134473.70000000001</v>
      </c>
      <c r="G25" s="5">
        <v>135000</v>
      </c>
      <c r="H25" s="5">
        <v>159429.75</v>
      </c>
      <c r="J25" s="13">
        <v>166615.79999999999</v>
      </c>
      <c r="K25" s="13">
        <v>165000</v>
      </c>
    </row>
    <row r="26" spans="3:12" ht="15" customHeight="1" x14ac:dyDescent="0.3">
      <c r="C26" s="5"/>
      <c r="D26" s="5" t="s">
        <v>18</v>
      </c>
      <c r="E26" s="5">
        <f>SUM(E10:E20)</f>
        <v>-67817.81</v>
      </c>
      <c r="F26" s="5">
        <f>SUM(F10:F21)</f>
        <v>-70449.599999999991</v>
      </c>
      <c r="G26" s="5">
        <v>-140850</v>
      </c>
      <c r="H26" s="5">
        <v>-58741.18</v>
      </c>
      <c r="J26" s="5">
        <v>-25884.43</v>
      </c>
      <c r="K26" s="5">
        <v>-141500</v>
      </c>
    </row>
    <row r="27" spans="3:12" ht="15" customHeight="1" x14ac:dyDescent="0.3">
      <c r="C27" s="5"/>
      <c r="D27" s="5"/>
      <c r="E27" s="5"/>
      <c r="F27" s="5"/>
      <c r="G27" s="5"/>
    </row>
    <row r="28" spans="3:12" ht="15" customHeight="1" x14ac:dyDescent="0.3">
      <c r="C28" s="5"/>
      <c r="D28" s="5" t="s">
        <v>19</v>
      </c>
      <c r="E28" s="5">
        <f t="shared" ref="E28" si="0">SUM(E25:E26)</f>
        <v>69980.19</v>
      </c>
      <c r="F28" s="5">
        <v>64023.88</v>
      </c>
      <c r="G28" s="5">
        <v>-5850</v>
      </c>
      <c r="H28" s="5">
        <v>100688.57</v>
      </c>
      <c r="J28" s="5">
        <v>140771.37</v>
      </c>
      <c r="K28" s="5">
        <v>23500</v>
      </c>
    </row>
    <row r="29" spans="3:12" ht="15" customHeight="1" x14ac:dyDescent="0.3">
      <c r="C29" s="5"/>
      <c r="D29" s="5"/>
      <c r="E29" s="5"/>
      <c r="F29" s="5"/>
      <c r="G29" s="5"/>
    </row>
    <row r="30" spans="3:12" ht="15" customHeight="1" x14ac:dyDescent="0.3">
      <c r="C30" s="5"/>
      <c r="D30" s="5" t="s">
        <v>20</v>
      </c>
      <c r="E30" s="5">
        <v>205471.44</v>
      </c>
      <c r="F30" s="5">
        <v>275451.63</v>
      </c>
      <c r="G30" s="5">
        <v>339475.5</v>
      </c>
      <c r="H30" s="5">
        <v>339475.5</v>
      </c>
      <c r="I30" s="5">
        <v>440164.07</v>
      </c>
      <c r="J30" s="5">
        <v>440164.08</v>
      </c>
      <c r="K30" s="5">
        <v>580935.44999999995</v>
      </c>
    </row>
    <row r="31" spans="3:12" ht="15" customHeight="1" x14ac:dyDescent="0.3">
      <c r="C31" s="5"/>
      <c r="D31" s="5" t="s">
        <v>21</v>
      </c>
      <c r="E31" s="5">
        <f t="shared" ref="E31" si="1">E30+E28</f>
        <v>275451.63</v>
      </c>
      <c r="F31" s="5">
        <v>339475.5</v>
      </c>
      <c r="G31" s="5">
        <v>440164.07</v>
      </c>
      <c r="H31" s="5">
        <v>440164.07</v>
      </c>
      <c r="J31" s="5">
        <v>580935.44999999995</v>
      </c>
    </row>
    <row r="32" spans="3:12" x14ac:dyDescent="0.3">
      <c r="C32" s="5"/>
      <c r="D32" s="5"/>
      <c r="E32" s="5"/>
      <c r="F32" s="5"/>
      <c r="G32" s="5"/>
    </row>
    <row r="33" spans="3:7" x14ac:dyDescent="0.3">
      <c r="C33" s="5"/>
      <c r="D33" s="5"/>
      <c r="E33" s="5"/>
      <c r="F33" s="5"/>
      <c r="G3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Asplund</dc:creator>
  <cp:lastModifiedBy>Caroline Asplund</cp:lastModifiedBy>
  <dcterms:created xsi:type="dcterms:W3CDTF">2019-12-29T09:04:16Z</dcterms:created>
  <dcterms:modified xsi:type="dcterms:W3CDTF">2022-01-24T16:55:51Z</dcterms:modified>
</cp:coreProperties>
</file>